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35" windowWidth="14355" windowHeight="408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C22" i="1" l="1"/>
  <c r="D22" i="1"/>
  <c r="E22" i="1"/>
  <c r="F22" i="1"/>
  <c r="G22" i="1"/>
  <c r="H22" i="1"/>
  <c r="I22" i="1"/>
  <c r="J22" i="1"/>
  <c r="K22" i="1"/>
  <c r="L22" i="1"/>
  <c r="M22" i="1"/>
  <c r="P22" i="1"/>
  <c r="B22" i="1"/>
  <c r="N22" i="1" l="1"/>
  <c r="O14" i="1"/>
  <c r="O22" i="1" s="1"/>
  <c r="Q14" i="1"/>
  <c r="Q22" i="1" s="1"/>
</calcChain>
</file>

<file path=xl/sharedStrings.xml><?xml version="1.0" encoding="utf-8"?>
<sst xmlns="http://schemas.openxmlformats.org/spreadsheetml/2006/main" count="46" uniqueCount="23">
  <si>
    <t>ANO</t>
  </si>
  <si>
    <t>JAN</t>
  </si>
  <si>
    <t>FEV</t>
  </si>
  <si>
    <t>MAR</t>
  </si>
  <si>
    <t>ABRI</t>
  </si>
  <si>
    <t>MAIO</t>
  </si>
  <si>
    <t>JUN</t>
  </si>
  <si>
    <t>JULH</t>
  </si>
  <si>
    <t>AGOS</t>
  </si>
  <si>
    <t>SET</t>
  </si>
  <si>
    <t>OUT</t>
  </si>
  <si>
    <t>NOV</t>
  </si>
  <si>
    <t>DEZ</t>
  </si>
  <si>
    <t>ACUM</t>
  </si>
  <si>
    <t>MED</t>
  </si>
  <si>
    <t>MIN</t>
  </si>
  <si>
    <t>MAX</t>
  </si>
  <si>
    <t>MESES</t>
  </si>
  <si>
    <t>MÉDIA</t>
  </si>
  <si>
    <t>ESLOC ITABI SERIE HISTORICA 2000  2023</t>
  </si>
  <si>
    <t>Fomte: Escritorio local de Itabi</t>
  </si>
  <si>
    <t>...</t>
  </si>
  <si>
    <t xml:space="preserve"> (2014 a 2015 e 2018 a 2022 )...sem informação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</si>
</sst>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#,##0.0"/>
    <numFmt numFmtId="167" formatCode="_(* #,##0.0_);_(* \(#,##0.0\);_(* \-??_);_(@_)"/>
    <numFmt numFmtId="168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rgb="FFCCCC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8" fontId="8" fillId="0" borderId="0" applyFont="0" applyFill="0" applyBorder="0" applyAlignment="0" applyProtection="0"/>
  </cellStyleXfs>
  <cellXfs count="48">
    <xf numFmtId="0" fontId="0" fillId="0" borderId="0" xfId="0"/>
    <xf numFmtId="164" fontId="3" fillId="0" borderId="1" xfId="1" applyNumberFormat="1" applyFont="1" applyFill="1" applyBorder="1" applyAlignment="1" applyProtection="1">
      <alignment horizontal="right" vertical="center"/>
      <protection locked="0"/>
    </xf>
    <xf numFmtId="165" fontId="6" fillId="0" borderId="1" xfId="1" applyNumberFormat="1" applyFont="1" applyFill="1" applyBorder="1" applyAlignment="1">
      <alignment horizontal="right"/>
    </xf>
    <xf numFmtId="164" fontId="6" fillId="0" borderId="1" xfId="1" applyNumberFormat="1" applyFont="1" applyFill="1" applyBorder="1" applyAlignment="1">
      <alignment horizontal="right"/>
    </xf>
    <xf numFmtId="167" fontId="6" fillId="2" borderId="1" xfId="1" applyNumberFormat="1" applyFont="1" applyFill="1" applyBorder="1" applyAlignment="1" applyProtection="1">
      <alignment horizontal="right"/>
    </xf>
    <xf numFmtId="164" fontId="6" fillId="2" borderId="1" xfId="1" applyNumberFormat="1" applyFont="1" applyFill="1" applyBorder="1" applyAlignment="1" applyProtection="1">
      <alignment horizontal="right"/>
    </xf>
    <xf numFmtId="0" fontId="0" fillId="0" borderId="3" xfId="0" applyBorder="1"/>
    <xf numFmtId="164" fontId="3" fillId="3" borderId="1" xfId="1" applyNumberFormat="1" applyFont="1" applyFill="1" applyBorder="1" applyAlignment="1" applyProtection="1">
      <alignment horizontal="right"/>
    </xf>
    <xf numFmtId="164" fontId="3" fillId="2" borderId="1" xfId="1" applyNumberFormat="1" applyFont="1" applyFill="1" applyBorder="1" applyAlignment="1" applyProtection="1">
      <alignment horizontal="right" vertical="center"/>
      <protection locked="0"/>
    </xf>
    <xf numFmtId="164" fontId="7" fillId="2" borderId="1" xfId="0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 applyProtection="1">
      <alignment horizontal="right" vertical="center"/>
    </xf>
    <xf numFmtId="164" fontId="2" fillId="0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164" fontId="2" fillId="2" borderId="1" xfId="1" applyNumberFormat="1" applyFont="1" applyFill="1" applyBorder="1" applyAlignment="1" applyProtection="1">
      <alignment horizontal="center"/>
    </xf>
    <xf numFmtId="164" fontId="2" fillId="0" borderId="1" xfId="1" applyNumberFormat="1" applyFont="1" applyFill="1" applyBorder="1" applyAlignment="1" applyProtection="1">
      <alignment horizontal="center"/>
      <protection locked="0"/>
    </xf>
    <xf numFmtId="165" fontId="5" fillId="0" borderId="6" xfId="0" applyNumberFormat="1" applyFont="1" applyBorder="1"/>
    <xf numFmtId="16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/>
    <xf numFmtId="0" fontId="0" fillId="0" borderId="4" xfId="0" applyBorder="1"/>
    <xf numFmtId="0" fontId="0" fillId="0" borderId="5" xfId="0" applyBorder="1"/>
    <xf numFmtId="165" fontId="3" fillId="0" borderId="1" xfId="1" applyNumberFormat="1" applyFont="1" applyFill="1" applyBorder="1" applyProtection="1"/>
    <xf numFmtId="164" fontId="3" fillId="0" borderId="1" xfId="1" applyNumberFormat="1" applyFont="1" applyFill="1" applyBorder="1"/>
    <xf numFmtId="165" fontId="6" fillId="0" borderId="1" xfId="1" applyNumberFormat="1" applyFont="1" applyFill="1" applyBorder="1"/>
    <xf numFmtId="166" fontId="6" fillId="0" borderId="1" xfId="1" applyNumberFormat="1" applyFont="1" applyFill="1" applyBorder="1"/>
    <xf numFmtId="166" fontId="6" fillId="0" borderId="1" xfId="1" applyNumberFormat="1" applyFont="1" applyFill="1" applyBorder="1" applyAlignment="1">
      <alignment horizontal="right"/>
    </xf>
    <xf numFmtId="167" fontId="6" fillId="0" borderId="1" xfId="1" applyNumberFormat="1" applyFont="1" applyFill="1" applyBorder="1" applyAlignment="1" applyProtection="1">
      <alignment horizontal="right"/>
    </xf>
    <xf numFmtId="166" fontId="6" fillId="0" borderId="1" xfId="1" applyNumberFormat="1" applyFont="1" applyFill="1" applyBorder="1" applyAlignment="1" applyProtection="1">
      <alignment horizontal="right"/>
    </xf>
    <xf numFmtId="167" fontId="9" fillId="2" borderId="1" xfId="1" applyNumberFormat="1" applyFont="1" applyFill="1" applyBorder="1" applyAlignment="1" applyProtection="1">
      <alignment horizontal="right"/>
    </xf>
    <xf numFmtId="164" fontId="9" fillId="2" borderId="1" xfId="1" applyNumberFormat="1" applyFont="1" applyFill="1" applyBorder="1" applyAlignment="1" applyProtection="1">
      <alignment horizontal="right"/>
    </xf>
    <xf numFmtId="165" fontId="8" fillId="0" borderId="1" xfId="1" applyNumberFormat="1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166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7" fontId="4" fillId="0" borderId="1" xfId="1" applyNumberFormat="1" applyFont="1" applyFill="1" applyBorder="1" applyAlignment="1" applyProtection="1">
      <alignment horizontal="center"/>
    </xf>
    <xf numFmtId="166" fontId="4" fillId="0" borderId="1" xfId="1" applyNumberFormat="1" applyFont="1" applyFill="1" applyBorder="1" applyAlignment="1" applyProtection="1">
      <alignment horizontal="center"/>
    </xf>
    <xf numFmtId="164" fontId="2" fillId="2" borderId="1" xfId="2" applyNumberFormat="1" applyFont="1" applyFill="1" applyBorder="1" applyAlignment="1" applyProtection="1">
      <alignment horizontal="center"/>
      <protection hidden="1"/>
    </xf>
    <xf numFmtId="164" fontId="2" fillId="0" borderId="1" xfId="1" applyNumberFormat="1" applyFont="1" applyFill="1" applyBorder="1" applyAlignment="1" applyProtection="1">
      <alignment horizontal="center"/>
    </xf>
    <xf numFmtId="164" fontId="3" fillId="0" borderId="1" xfId="1" applyNumberFormat="1" applyFont="1" applyFill="1" applyBorder="1" applyAlignment="1" applyProtection="1">
      <alignment horizontal="center" vertical="center"/>
      <protection locked="0"/>
    </xf>
    <xf numFmtId="165" fontId="5" fillId="0" borderId="6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/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3">
    <cellStyle name="Normal" xfId="0" builtinId="0"/>
    <cellStyle name="Separador de milhares_2011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topLeftCell="A4" workbookViewId="0">
      <selection activeCell="Q22" sqref="Q22"/>
    </sheetView>
  </sheetViews>
  <sheetFormatPr defaultRowHeight="15" x14ac:dyDescent="0.25"/>
  <sheetData>
    <row r="1" spans="1:17" x14ac:dyDescent="0.25">
      <c r="A1" t="s">
        <v>19</v>
      </c>
    </row>
    <row r="2" spans="1:17" ht="15.75" thickBot="1" x14ac:dyDescent="0.3"/>
    <row r="3" spans="1:17" x14ac:dyDescent="0.25">
      <c r="A3" s="46" t="s">
        <v>0</v>
      </c>
      <c r="B3" s="22"/>
      <c r="C3" s="22"/>
      <c r="D3" s="22"/>
      <c r="E3" s="22"/>
      <c r="F3" s="22"/>
      <c r="G3" s="22" t="s">
        <v>17</v>
      </c>
      <c r="H3" s="22"/>
      <c r="I3" s="22"/>
      <c r="J3" s="22"/>
      <c r="K3" s="22"/>
      <c r="L3" s="22"/>
      <c r="M3" s="22"/>
      <c r="N3" s="22"/>
      <c r="O3" s="22"/>
      <c r="P3" s="22"/>
      <c r="Q3" s="23"/>
    </row>
    <row r="4" spans="1:17" x14ac:dyDescent="0.25">
      <c r="A4" s="47"/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  <c r="O4" s="13" t="s">
        <v>14</v>
      </c>
      <c r="P4" s="13" t="s">
        <v>15</v>
      </c>
      <c r="Q4" s="13" t="s">
        <v>16</v>
      </c>
    </row>
    <row r="5" spans="1:17" x14ac:dyDescent="0.25">
      <c r="A5" s="21">
        <v>2000</v>
      </c>
      <c r="B5" s="33">
        <v>68.7</v>
      </c>
      <c r="C5" s="33">
        <v>63.2</v>
      </c>
      <c r="D5" s="33">
        <v>48</v>
      </c>
      <c r="E5" s="33">
        <v>134.30000000000001</v>
      </c>
      <c r="F5" s="33">
        <v>62.7</v>
      </c>
      <c r="G5" s="33">
        <v>116.3</v>
      </c>
      <c r="H5" s="33">
        <v>79</v>
      </c>
      <c r="I5" s="33">
        <v>60.8</v>
      </c>
      <c r="J5" s="33">
        <v>89</v>
      </c>
      <c r="K5" s="34">
        <v>0</v>
      </c>
      <c r="L5" s="33">
        <v>6.3</v>
      </c>
      <c r="M5" s="33">
        <v>110.3</v>
      </c>
      <c r="N5" s="24">
        <v>838.59999999999991</v>
      </c>
      <c r="O5" s="24">
        <v>69.883333333333326</v>
      </c>
      <c r="P5" s="25">
        <v>0</v>
      </c>
      <c r="Q5" s="24">
        <v>134.30000000000001</v>
      </c>
    </row>
    <row r="6" spans="1:17" x14ac:dyDescent="0.25">
      <c r="A6" s="21">
        <v>2001</v>
      </c>
      <c r="B6" s="34">
        <v>0</v>
      </c>
      <c r="C6" s="34">
        <v>0</v>
      </c>
      <c r="D6" s="33">
        <v>25.2</v>
      </c>
      <c r="E6" s="33">
        <v>8</v>
      </c>
      <c r="F6" s="33">
        <v>10</v>
      </c>
      <c r="G6" s="33">
        <v>185.7</v>
      </c>
      <c r="H6" s="33">
        <v>137.69999999999999</v>
      </c>
      <c r="I6" s="33">
        <v>112.7</v>
      </c>
      <c r="J6" s="33">
        <v>21</v>
      </c>
      <c r="K6" s="33">
        <v>22.7</v>
      </c>
      <c r="L6" s="34">
        <v>0</v>
      </c>
      <c r="M6" s="33">
        <v>29.4</v>
      </c>
      <c r="N6" s="24">
        <v>552.4</v>
      </c>
      <c r="O6" s="24">
        <v>46.033333333333331</v>
      </c>
      <c r="P6" s="25">
        <v>0</v>
      </c>
      <c r="Q6" s="24">
        <v>185.7</v>
      </c>
    </row>
    <row r="7" spans="1:17" x14ac:dyDescent="0.25">
      <c r="A7" s="21">
        <v>2002</v>
      </c>
      <c r="B7" s="33">
        <v>131.1</v>
      </c>
      <c r="C7" s="33">
        <v>104.7</v>
      </c>
      <c r="D7" s="33">
        <v>48.7</v>
      </c>
      <c r="E7" s="33">
        <v>16.3</v>
      </c>
      <c r="F7" s="33">
        <v>171.4</v>
      </c>
      <c r="G7" s="33">
        <v>112.3</v>
      </c>
      <c r="H7" s="33">
        <v>80.3</v>
      </c>
      <c r="I7" s="33">
        <v>52</v>
      </c>
      <c r="J7" s="33">
        <v>30.7</v>
      </c>
      <c r="K7" s="33">
        <v>13</v>
      </c>
      <c r="L7" s="33" t="s">
        <v>21</v>
      </c>
      <c r="M7" s="33" t="s">
        <v>21</v>
      </c>
      <c r="N7" s="24">
        <v>760.5</v>
      </c>
      <c r="O7" s="24">
        <v>76.05</v>
      </c>
      <c r="P7" s="24">
        <v>13</v>
      </c>
      <c r="Q7" s="24">
        <v>171.4</v>
      </c>
    </row>
    <row r="8" spans="1:17" x14ac:dyDescent="0.25">
      <c r="A8" s="21">
        <v>2003</v>
      </c>
      <c r="B8" s="34">
        <v>0</v>
      </c>
      <c r="C8" s="33">
        <v>30.333333333333336</v>
      </c>
      <c r="D8" s="33">
        <v>40.666666666666671</v>
      </c>
      <c r="E8" s="33">
        <v>25.333333333333332</v>
      </c>
      <c r="F8" s="33">
        <v>132.33333333333334</v>
      </c>
      <c r="G8" s="33">
        <v>64.666666666666671</v>
      </c>
      <c r="H8" s="33">
        <v>56.666666666666664</v>
      </c>
      <c r="I8" s="33">
        <v>37.333333333333336</v>
      </c>
      <c r="J8" s="33">
        <v>20</v>
      </c>
      <c r="K8" s="33">
        <v>69.666666666666671</v>
      </c>
      <c r="L8" s="33">
        <v>32</v>
      </c>
      <c r="M8" s="34">
        <v>0</v>
      </c>
      <c r="N8" s="24">
        <v>509.00000000000006</v>
      </c>
      <c r="O8" s="24">
        <v>42.416666666666671</v>
      </c>
      <c r="P8" s="25">
        <v>0</v>
      </c>
      <c r="Q8" s="24">
        <v>132.33333333333334</v>
      </c>
    </row>
    <row r="9" spans="1:17" x14ac:dyDescent="0.25">
      <c r="A9" s="21">
        <v>2004</v>
      </c>
      <c r="B9" s="35">
        <v>319.33333333333331</v>
      </c>
      <c r="C9" s="35">
        <v>26</v>
      </c>
      <c r="D9" s="35">
        <v>30.666666666666668</v>
      </c>
      <c r="E9" s="35">
        <v>40.333333333333336</v>
      </c>
      <c r="F9" s="35">
        <v>56.333333333333336</v>
      </c>
      <c r="G9" s="35">
        <v>138.33333333333334</v>
      </c>
      <c r="H9" s="35">
        <v>64.333333333333329</v>
      </c>
      <c r="I9" s="35">
        <v>80.333333333333329</v>
      </c>
      <c r="J9" s="35">
        <v>76</v>
      </c>
      <c r="K9" s="36">
        <v>0</v>
      </c>
      <c r="L9" s="36">
        <v>0</v>
      </c>
      <c r="M9" s="36">
        <v>0</v>
      </c>
      <c r="N9" s="26">
        <v>831.66666666666674</v>
      </c>
      <c r="O9" s="26">
        <v>69.305555555555557</v>
      </c>
      <c r="P9" s="27">
        <v>0</v>
      </c>
      <c r="Q9" s="26">
        <v>319.33333333333331</v>
      </c>
    </row>
    <row r="10" spans="1:17" x14ac:dyDescent="0.25">
      <c r="A10" s="21">
        <v>2005</v>
      </c>
      <c r="B10" s="35">
        <v>35.299999999999997</v>
      </c>
      <c r="C10" s="35">
        <v>8.3000000000000007</v>
      </c>
      <c r="D10" s="35">
        <v>57.6</v>
      </c>
      <c r="E10" s="35">
        <v>137</v>
      </c>
      <c r="F10" s="35">
        <v>219.6</v>
      </c>
      <c r="G10" s="35">
        <v>153.30000000000001</v>
      </c>
      <c r="H10" s="35">
        <v>126.6</v>
      </c>
      <c r="I10" s="35">
        <v>64.599999999999994</v>
      </c>
      <c r="J10" s="35">
        <v>5</v>
      </c>
      <c r="K10" s="36">
        <v>0</v>
      </c>
      <c r="L10" s="36">
        <v>0</v>
      </c>
      <c r="M10" s="35">
        <v>29.3</v>
      </c>
      <c r="N10" s="2">
        <v>836.59999999999991</v>
      </c>
      <c r="O10" s="2">
        <v>69.716666666666654</v>
      </c>
      <c r="P10" s="28">
        <v>0</v>
      </c>
      <c r="Q10" s="2">
        <v>219.6</v>
      </c>
    </row>
    <row r="11" spans="1:17" x14ac:dyDescent="0.25">
      <c r="A11" s="21">
        <v>2006</v>
      </c>
      <c r="B11" s="36">
        <v>0</v>
      </c>
      <c r="C11" s="36">
        <v>0</v>
      </c>
      <c r="D11" s="35">
        <v>4.5999999999999996</v>
      </c>
      <c r="E11" s="35">
        <v>90.6</v>
      </c>
      <c r="F11" s="35">
        <v>161.30000000000001</v>
      </c>
      <c r="G11" s="35">
        <v>159.30000000000001</v>
      </c>
      <c r="H11" s="35">
        <v>201</v>
      </c>
      <c r="I11" s="35">
        <v>40.6</v>
      </c>
      <c r="J11" s="35">
        <v>109.6</v>
      </c>
      <c r="K11" s="35">
        <v>68</v>
      </c>
      <c r="L11" s="35">
        <v>13</v>
      </c>
      <c r="M11" s="36">
        <v>0</v>
      </c>
      <c r="N11" s="2">
        <v>848</v>
      </c>
      <c r="O11" s="2">
        <v>70.666666666666671</v>
      </c>
      <c r="P11" s="28">
        <v>0</v>
      </c>
      <c r="Q11" s="2">
        <v>201</v>
      </c>
    </row>
    <row r="12" spans="1:17" x14ac:dyDescent="0.25">
      <c r="A12" s="21">
        <v>2007</v>
      </c>
      <c r="B12" s="36">
        <v>0</v>
      </c>
      <c r="C12" s="36">
        <v>116.66666666666667</v>
      </c>
      <c r="D12" s="36">
        <v>125.33333333333333</v>
      </c>
      <c r="E12" s="36">
        <v>109.33333333333333</v>
      </c>
      <c r="F12" s="36">
        <v>178.33333333333334</v>
      </c>
      <c r="G12" s="36">
        <v>45.333333333333336</v>
      </c>
      <c r="H12" s="36">
        <v>90.166666666666671</v>
      </c>
      <c r="I12" s="36">
        <v>122</v>
      </c>
      <c r="J12" s="36">
        <v>45.166666666666664</v>
      </c>
      <c r="K12" s="36">
        <v>2</v>
      </c>
      <c r="L12" s="36">
        <v>0</v>
      </c>
      <c r="M12" s="36">
        <v>0</v>
      </c>
      <c r="N12" s="2">
        <v>834.33333333333326</v>
      </c>
      <c r="O12" s="2">
        <v>69.527777777777771</v>
      </c>
      <c r="P12" s="28">
        <v>0</v>
      </c>
      <c r="Q12" s="2">
        <v>178.33333333333334</v>
      </c>
    </row>
    <row r="13" spans="1:17" x14ac:dyDescent="0.25">
      <c r="A13" s="21">
        <v>2008</v>
      </c>
      <c r="B13" s="37">
        <v>0</v>
      </c>
      <c r="C13" s="37">
        <v>28.333333333333332</v>
      </c>
      <c r="D13" s="37">
        <v>105.66666666666667</v>
      </c>
      <c r="E13" s="37">
        <v>67</v>
      </c>
      <c r="F13" s="37">
        <v>158.66666666666666</v>
      </c>
      <c r="G13" s="37">
        <v>77</v>
      </c>
      <c r="H13" s="37">
        <v>119.5</v>
      </c>
      <c r="I13" s="37">
        <v>76</v>
      </c>
      <c r="J13" s="37">
        <v>0</v>
      </c>
      <c r="K13" s="37">
        <v>0</v>
      </c>
      <c r="L13" s="37">
        <v>0</v>
      </c>
      <c r="M13" s="37">
        <v>0</v>
      </c>
      <c r="N13" s="2">
        <v>632.16666666666663</v>
      </c>
      <c r="O13" s="2">
        <v>52.68055555555555</v>
      </c>
      <c r="P13" s="28">
        <v>0</v>
      </c>
      <c r="Q13" s="2">
        <v>158.66666666666666</v>
      </c>
    </row>
    <row r="14" spans="1:17" x14ac:dyDescent="0.25">
      <c r="A14" s="21">
        <v>2009</v>
      </c>
      <c r="B14" s="17">
        <v>6</v>
      </c>
      <c r="C14" s="18">
        <v>43.8</v>
      </c>
      <c r="D14" s="17">
        <v>0</v>
      </c>
      <c r="E14" s="19">
        <v>86</v>
      </c>
      <c r="F14" s="19">
        <v>340</v>
      </c>
      <c r="G14" s="17">
        <v>196</v>
      </c>
      <c r="H14" s="18">
        <v>94.5</v>
      </c>
      <c r="I14" s="19">
        <v>187</v>
      </c>
      <c r="J14" s="19">
        <v>21</v>
      </c>
      <c r="K14" s="19">
        <v>0</v>
      </c>
      <c r="L14" s="17">
        <v>0</v>
      </c>
      <c r="M14" s="17">
        <v>23</v>
      </c>
      <c r="N14" s="2">
        <v>664.8</v>
      </c>
      <c r="O14" s="2">
        <f t="shared" ref="O14" si="0">AVERAGE(B14:M14)</f>
        <v>83.108333333333334</v>
      </c>
      <c r="P14" s="3">
        <v>0</v>
      </c>
      <c r="Q14" s="2">
        <f t="shared" ref="Q14" si="1">MAX(B14:M14)</f>
        <v>340</v>
      </c>
    </row>
    <row r="15" spans="1:17" x14ac:dyDescent="0.25">
      <c r="A15" s="21">
        <v>2010</v>
      </c>
      <c r="B15" s="38">
        <v>4.333333333333333</v>
      </c>
      <c r="C15" s="39">
        <v>0</v>
      </c>
      <c r="D15" s="38">
        <v>21.333333333333332</v>
      </c>
      <c r="E15" s="38">
        <v>87.466666666666654</v>
      </c>
      <c r="F15" s="38">
        <v>54.333333333333336</v>
      </c>
      <c r="G15" s="38">
        <v>126</v>
      </c>
      <c r="H15" s="38">
        <v>143.70000000000002</v>
      </c>
      <c r="I15" s="38">
        <v>93.266666666666666</v>
      </c>
      <c r="J15" s="38">
        <v>75.733333333333334</v>
      </c>
      <c r="K15" s="38">
        <v>73.333333333333329</v>
      </c>
      <c r="L15" s="39">
        <v>0</v>
      </c>
      <c r="M15" s="39">
        <v>0</v>
      </c>
      <c r="N15" s="29">
        <v>620.90000000000009</v>
      </c>
      <c r="O15" s="29">
        <v>2.1666666666666665</v>
      </c>
      <c r="P15" s="30">
        <v>0</v>
      </c>
      <c r="Q15" s="29">
        <v>4.333333333333333</v>
      </c>
    </row>
    <row r="16" spans="1:17" x14ac:dyDescent="0.25">
      <c r="A16" s="21">
        <v>2011</v>
      </c>
      <c r="B16" s="40">
        <v>16</v>
      </c>
      <c r="C16" s="40">
        <v>1.6666666666666667</v>
      </c>
      <c r="D16" s="40">
        <v>77.266666666666666</v>
      </c>
      <c r="E16" s="40">
        <v>118.3</v>
      </c>
      <c r="F16" s="40">
        <v>145.11000000000001</v>
      </c>
      <c r="G16" s="40">
        <v>20.366666666666667</v>
      </c>
      <c r="H16" s="40">
        <v>100.37333333333333</v>
      </c>
      <c r="I16" s="40">
        <v>49.226666666666667</v>
      </c>
      <c r="J16" s="40">
        <v>58.533333333333331</v>
      </c>
      <c r="K16" s="40">
        <v>6.333333333333333</v>
      </c>
      <c r="L16" s="40">
        <v>0</v>
      </c>
      <c r="M16" s="40">
        <v>0</v>
      </c>
      <c r="N16" s="4">
        <v>593.17666666666673</v>
      </c>
      <c r="O16" s="4">
        <v>49.431388888888897</v>
      </c>
      <c r="P16" s="5">
        <v>0</v>
      </c>
      <c r="Q16" s="4">
        <v>145.11000000000001</v>
      </c>
    </row>
    <row r="17" spans="1:17" x14ac:dyDescent="0.25">
      <c r="A17" s="21">
        <v>2012</v>
      </c>
      <c r="B17" s="14">
        <v>0</v>
      </c>
      <c r="C17" s="14">
        <v>63.75333333333333</v>
      </c>
      <c r="D17" s="14">
        <v>0</v>
      </c>
      <c r="E17" s="14">
        <v>0</v>
      </c>
      <c r="F17" s="14">
        <v>32.666666666666664</v>
      </c>
      <c r="G17" s="14">
        <v>60.4</v>
      </c>
      <c r="H17" s="14">
        <v>67.05</v>
      </c>
      <c r="I17" s="14">
        <v>61.3</v>
      </c>
      <c r="J17" s="14">
        <v>0</v>
      </c>
      <c r="K17" s="14">
        <v>0</v>
      </c>
      <c r="L17" s="14">
        <v>0</v>
      </c>
      <c r="M17" s="14">
        <v>0</v>
      </c>
      <c r="N17" s="31">
        <v>285.17</v>
      </c>
      <c r="O17" s="31">
        <v>23.764166666666668</v>
      </c>
      <c r="P17" s="32">
        <v>0</v>
      </c>
      <c r="Q17" s="31">
        <v>67.05</v>
      </c>
    </row>
    <row r="18" spans="1:17" x14ac:dyDescent="0.25">
      <c r="A18" s="21">
        <v>2013</v>
      </c>
      <c r="B18" s="15">
        <v>0</v>
      </c>
      <c r="C18" s="15">
        <v>9.9</v>
      </c>
      <c r="D18" s="15">
        <v>0</v>
      </c>
      <c r="E18" s="15">
        <v>39.1</v>
      </c>
      <c r="F18" s="15">
        <v>0</v>
      </c>
      <c r="G18" s="15">
        <v>32.6</v>
      </c>
      <c r="H18" s="15">
        <v>125.80000000000001</v>
      </c>
      <c r="I18" s="15">
        <v>42.45</v>
      </c>
      <c r="J18" s="15">
        <v>0</v>
      </c>
      <c r="K18" s="15">
        <v>117.4</v>
      </c>
      <c r="L18" s="41" t="s">
        <v>21</v>
      </c>
      <c r="M18" s="41" t="s">
        <v>21</v>
      </c>
      <c r="N18" s="7">
        <v>367.25</v>
      </c>
      <c r="O18" s="7">
        <v>36.725000000000001</v>
      </c>
      <c r="P18" s="7">
        <v>0</v>
      </c>
      <c r="Q18" s="7">
        <v>125.80000000000001</v>
      </c>
    </row>
    <row r="19" spans="1:17" x14ac:dyDescent="0.25">
      <c r="A19" s="21">
        <v>2016</v>
      </c>
      <c r="B19" s="11">
        <v>40</v>
      </c>
      <c r="C19" s="11">
        <v>5</v>
      </c>
      <c r="D19" s="11">
        <v>82</v>
      </c>
      <c r="E19" s="11">
        <v>28</v>
      </c>
      <c r="F19" s="11">
        <v>94</v>
      </c>
      <c r="G19" s="11">
        <v>64</v>
      </c>
      <c r="H19" s="11">
        <v>70</v>
      </c>
      <c r="I19" s="11">
        <v>2</v>
      </c>
      <c r="J19" s="42" t="s">
        <v>21</v>
      </c>
      <c r="K19" s="42" t="s">
        <v>21</v>
      </c>
      <c r="L19" s="42" t="s">
        <v>21</v>
      </c>
      <c r="M19" s="42" t="s">
        <v>21</v>
      </c>
      <c r="N19" s="1" t="s">
        <v>21</v>
      </c>
      <c r="O19" s="1" t="s">
        <v>21</v>
      </c>
      <c r="P19" s="1" t="s">
        <v>21</v>
      </c>
      <c r="Q19" s="1" t="s">
        <v>21</v>
      </c>
    </row>
    <row r="20" spans="1:17" x14ac:dyDescent="0.25">
      <c r="A20" s="21">
        <v>2017</v>
      </c>
      <c r="B20" s="11">
        <v>0</v>
      </c>
      <c r="C20" s="11">
        <v>13</v>
      </c>
      <c r="D20" s="11">
        <v>24</v>
      </c>
      <c r="E20" s="11">
        <v>104</v>
      </c>
      <c r="F20" s="11">
        <v>306</v>
      </c>
      <c r="G20" s="11">
        <v>191</v>
      </c>
      <c r="H20" s="11" t="s">
        <v>21</v>
      </c>
      <c r="I20" s="42" t="s">
        <v>21</v>
      </c>
      <c r="J20" s="42" t="s">
        <v>21</v>
      </c>
      <c r="K20" s="42" t="s">
        <v>21</v>
      </c>
      <c r="L20" s="42" t="s">
        <v>21</v>
      </c>
      <c r="M20" s="42" t="s">
        <v>21</v>
      </c>
      <c r="N20" s="8">
        <v>638</v>
      </c>
      <c r="O20" s="10">
        <v>106.33333333333333</v>
      </c>
      <c r="P20" s="10">
        <v>0</v>
      </c>
      <c r="Q20" s="10">
        <v>306</v>
      </c>
    </row>
    <row r="21" spans="1:17" x14ac:dyDescent="0.25">
      <c r="A21" s="21">
        <v>2023</v>
      </c>
      <c r="B21" s="20" t="s">
        <v>21</v>
      </c>
      <c r="C21" s="20" t="s">
        <v>21</v>
      </c>
      <c r="D21" s="20" t="s">
        <v>21</v>
      </c>
      <c r="E21" s="12">
        <v>12.4</v>
      </c>
      <c r="F21" s="12">
        <v>127.1</v>
      </c>
      <c r="G21" s="12">
        <v>193.6</v>
      </c>
      <c r="H21" s="12">
        <v>96.5</v>
      </c>
      <c r="I21" s="12">
        <v>63.5</v>
      </c>
      <c r="J21" s="12">
        <v>34.6</v>
      </c>
      <c r="K21" s="20" t="s">
        <v>21</v>
      </c>
      <c r="L21" s="20" t="s">
        <v>21</v>
      </c>
      <c r="M21" s="20" t="s">
        <v>21</v>
      </c>
      <c r="N21" s="9">
        <v>527.70000000000005</v>
      </c>
      <c r="O21" s="9">
        <v>87.95</v>
      </c>
      <c r="P21" s="9">
        <v>12.4</v>
      </c>
      <c r="Q21" s="9">
        <v>193.6</v>
      </c>
    </row>
    <row r="22" spans="1:17" ht="15.75" thickBot="1" x14ac:dyDescent="0.3">
      <c r="A22" s="6" t="s">
        <v>18</v>
      </c>
      <c r="B22" s="43">
        <f>AVERAGE(B5:B21)</f>
        <v>38.797916666666666</v>
      </c>
      <c r="C22" s="43">
        <f t="shared" ref="C22:M22" si="2">AVERAGE(C5:C21)</f>
        <v>32.165833333333339</v>
      </c>
      <c r="D22" s="43">
        <f t="shared" si="2"/>
        <v>43.189583333333331</v>
      </c>
      <c r="E22" s="43">
        <f t="shared" si="2"/>
        <v>64.909803921568624</v>
      </c>
      <c r="F22" s="43">
        <f t="shared" si="2"/>
        <v>132.3456862745098</v>
      </c>
      <c r="G22" s="43">
        <f t="shared" si="2"/>
        <v>113.89411764705882</v>
      </c>
      <c r="H22" s="43">
        <f t="shared" si="2"/>
        <v>103.324375</v>
      </c>
      <c r="I22" s="43">
        <f t="shared" si="2"/>
        <v>71.569375000000008</v>
      </c>
      <c r="J22" s="43">
        <f t="shared" si="2"/>
        <v>39.088888888888889</v>
      </c>
      <c r="K22" s="43">
        <f t="shared" si="2"/>
        <v>26.602380952380951</v>
      </c>
      <c r="L22" s="43">
        <f t="shared" si="2"/>
        <v>4.2749999999999995</v>
      </c>
      <c r="M22" s="43">
        <f t="shared" si="2"/>
        <v>16</v>
      </c>
      <c r="N22" s="16">
        <f>AVERAGE(N5:N21)</f>
        <v>646.26645833333339</v>
      </c>
      <c r="O22" s="16">
        <f>AVERAGE(O5:O21)</f>
        <v>59.734965277777782</v>
      </c>
      <c r="P22" s="16">
        <f>AVERAGE(P5:P21)</f>
        <v>1.5874999999999999</v>
      </c>
      <c r="Q22" s="16">
        <f>AVERAGE(Q5:Q21)</f>
        <v>180.16</v>
      </c>
    </row>
    <row r="23" spans="1:17" x14ac:dyDescent="0.25">
      <c r="A23" t="s">
        <v>20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45"/>
      <c r="P23" s="45"/>
      <c r="Q23" s="45"/>
    </row>
    <row r="24" spans="1:17" x14ac:dyDescent="0.25">
      <c r="A24" t="s">
        <v>22</v>
      </c>
    </row>
  </sheetData>
  <mergeCells count="1">
    <mergeCell ref="A3:A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Emdagro</dc:creator>
  <cp:lastModifiedBy>Emdagro</cp:lastModifiedBy>
  <dcterms:created xsi:type="dcterms:W3CDTF">2022-01-18T12:46:18Z</dcterms:created>
  <dcterms:modified xsi:type="dcterms:W3CDTF">2024-09-06T13:54:26Z</dcterms:modified>
</cp:coreProperties>
</file>